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<sst xmlns="http://schemas.openxmlformats.org/spreadsheetml/2006/main" count="569" uniqueCount="235">
  <si>
    <t>CUNG</t>
  </si>
  <si>
    <t>109867532887</t>
  </si>
  <si>
    <t>17XD1</t>
  </si>
  <si>
    <t>171250613154</t>
  </si>
  <si>
    <t>ĐINH THÀNH</t>
  </si>
  <si>
    <t>103867532665</t>
  </si>
  <si>
    <t>3.04</t>
  </si>
  <si>
    <t>151250663101</t>
  </si>
  <si>
    <t>100002510432</t>
  </si>
  <si>
    <t>151250613136</t>
  </si>
  <si>
    <t>109002510689</t>
  </si>
  <si>
    <t>151250613122</t>
  </si>
  <si>
    <t xml:space="preserve">HUỲNH VIẾT </t>
  </si>
  <si>
    <t>109002510677</t>
  </si>
  <si>
    <t>151250613114</t>
  </si>
  <si>
    <t xml:space="preserve">NGUYỄN TRUNG </t>
  </si>
  <si>
    <t>105002510671</t>
  </si>
  <si>
    <t>Anh</t>
  </si>
  <si>
    <t>161250653103</t>
  </si>
  <si>
    <t xml:space="preserve">VŨ THỊ </t>
  </si>
  <si>
    <t>101001163867</t>
  </si>
  <si>
    <t>161250653110</t>
  </si>
  <si>
    <t xml:space="preserve">Nguyễn Minh </t>
  </si>
  <si>
    <t>Tứ</t>
  </si>
  <si>
    <t>104003551423</t>
  </si>
  <si>
    <t>161250653111</t>
  </si>
  <si>
    <t xml:space="preserve">Bùi Văn </t>
  </si>
  <si>
    <t>Phương</t>
  </si>
  <si>
    <t>107002445033</t>
  </si>
  <si>
    <t>161250633104</t>
  </si>
  <si>
    <t xml:space="preserve">Nguyễn Văn Lê </t>
  </si>
  <si>
    <t>Duẩn</t>
  </si>
  <si>
    <t>102006948351</t>
  </si>
  <si>
    <t>161250633110</t>
  </si>
  <si>
    <t>NHỰT</t>
  </si>
  <si>
    <t>103003614104</t>
  </si>
  <si>
    <t>161250633116</t>
  </si>
  <si>
    <t>100003551876</t>
  </si>
  <si>
    <t>161250613167</t>
  </si>
  <si>
    <t>DỂ</t>
  </si>
  <si>
    <t>104003613935</t>
  </si>
  <si>
    <t>161250613164</t>
  </si>
  <si>
    <t>Lê Canh</t>
  </si>
  <si>
    <t>108006868773</t>
  </si>
  <si>
    <t>161250613160</t>
  </si>
  <si>
    <t xml:space="preserve">Lê Công Tuấn </t>
  </si>
  <si>
    <t>100003613927</t>
  </si>
  <si>
    <t>161250643102</t>
  </si>
  <si>
    <t xml:space="preserve">TRẦN QUÝ </t>
  </si>
  <si>
    <t>ĐIN</t>
  </si>
  <si>
    <t>106003031110</t>
  </si>
  <si>
    <t>16XH1</t>
  </si>
  <si>
    <t>161250643101</t>
  </si>
  <si>
    <t>101003551918</t>
  </si>
  <si>
    <t>161250643103</t>
  </si>
  <si>
    <t xml:space="preserve">CÁI QUỐC VIỆT </t>
  </si>
  <si>
    <t>100003551919</t>
  </si>
  <si>
    <t>161250643121</t>
  </si>
  <si>
    <t xml:space="preserve">Nguyễn Văn </t>
  </si>
  <si>
    <t>Tư</t>
  </si>
  <si>
    <t>104003551927</t>
  </si>
  <si>
    <t>1711506110105</t>
  </si>
  <si>
    <t xml:space="preserve">HUỲNH ANH </t>
  </si>
  <si>
    <t>56010001143636</t>
  </si>
  <si>
    <t>17KTXD1</t>
  </si>
  <si>
    <t>Công nghệ kỹ thuật xây dựng</t>
  </si>
  <si>
    <t>1711506110101</t>
  </si>
  <si>
    <t xml:space="preserve">NGÔ QUANG THANH </t>
  </si>
  <si>
    <t>56010001143663</t>
  </si>
  <si>
    <t>STT</t>
  </si>
  <si>
    <t>3.64</t>
  </si>
  <si>
    <t>151250663107</t>
  </si>
  <si>
    <t xml:space="preserve">ĐOÀN THỊ </t>
  </si>
  <si>
    <t>105002510437</t>
  </si>
  <si>
    <t>15QX1</t>
  </si>
  <si>
    <t>151250633119</t>
  </si>
  <si>
    <t>100002510651</t>
  </si>
  <si>
    <t>151250613127</t>
  </si>
  <si>
    <t xml:space="preserve">TRỊNH VĂN </t>
  </si>
  <si>
    <t>LUẬN</t>
  </si>
  <si>
    <t>107002510681</t>
  </si>
  <si>
    <t>151250613103</t>
  </si>
  <si>
    <t xml:space="preserve">NGUYỄN DIÊN </t>
  </si>
  <si>
    <t>102002510661</t>
  </si>
  <si>
    <t>3.89</t>
  </si>
  <si>
    <t>151250613102</t>
  </si>
  <si>
    <t xml:space="preserve">LÝ QUÂN </t>
  </si>
  <si>
    <t>103002510660</t>
  </si>
  <si>
    <t>151250613139</t>
  </si>
  <si>
    <t>109002510691</t>
  </si>
  <si>
    <t>151250613152</t>
  </si>
  <si>
    <t>104002510701</t>
  </si>
  <si>
    <t>GioiTinh</t>
  </si>
  <si>
    <t>Status</t>
  </si>
  <si>
    <t>G</t>
  </si>
  <si>
    <t>Giỏi</t>
  </si>
  <si>
    <t>CD</t>
  </si>
  <si>
    <t>Nam</t>
  </si>
  <si>
    <t>Công nghệ Kỹ thuật Xây dựng</t>
  </si>
  <si>
    <t>H</t>
  </si>
  <si>
    <t>Khá</t>
  </si>
  <si>
    <t xml:space="preserve">TRẦN MINH </t>
  </si>
  <si>
    <t xml:space="preserve">NGUYỄN VĂN </t>
  </si>
  <si>
    <t>HUY</t>
  </si>
  <si>
    <t>3.17</t>
  </si>
  <si>
    <t xml:space="preserve">TRẦN VĂN </t>
  </si>
  <si>
    <t>ĐỨC</t>
  </si>
  <si>
    <t>3.52</t>
  </si>
  <si>
    <t>3.00</t>
  </si>
  <si>
    <t>Xuất sắc</t>
  </si>
  <si>
    <t>2.50</t>
  </si>
  <si>
    <t>LÂM</t>
  </si>
  <si>
    <t>3.58</t>
  </si>
  <si>
    <t>2.96</t>
  </si>
  <si>
    <t>Nguyễn Văn</t>
  </si>
  <si>
    <t>QUANG</t>
  </si>
  <si>
    <t>THIỆN</t>
  </si>
  <si>
    <t>BÌNH</t>
  </si>
  <si>
    <t xml:space="preserve">NGUYỄN TRỌNG </t>
  </si>
  <si>
    <t>3.33</t>
  </si>
  <si>
    <t>THƯỜNG</t>
  </si>
  <si>
    <t>THẢO</t>
  </si>
  <si>
    <t>THỊNH</t>
  </si>
  <si>
    <t>2.85</t>
  </si>
  <si>
    <t>HIẾU</t>
  </si>
  <si>
    <t>15XD1</t>
  </si>
  <si>
    <t>2.68</t>
  </si>
  <si>
    <t>2.80</t>
  </si>
  <si>
    <t>15XC1</t>
  </si>
  <si>
    <t>Công nghệ Kỹ thuật Giao thông</t>
  </si>
  <si>
    <t>3.56</t>
  </si>
  <si>
    <t>2.77</t>
  </si>
  <si>
    <t>4.00</t>
  </si>
  <si>
    <t>3.19</t>
  </si>
  <si>
    <t>TRẦN VĂN</t>
  </si>
  <si>
    <t xml:space="preserve">VÕ VĂN </t>
  </si>
  <si>
    <t>HOÀNG</t>
  </si>
  <si>
    <t>CƯỜNG</t>
  </si>
  <si>
    <t xml:space="preserve">HỒ VĂN </t>
  </si>
  <si>
    <t>3.70</t>
  </si>
  <si>
    <t>2.65</t>
  </si>
  <si>
    <t>THẮNG</t>
  </si>
  <si>
    <t>KIỆT</t>
  </si>
  <si>
    <t>3.28</t>
  </si>
  <si>
    <t>ĐẠT</t>
  </si>
  <si>
    <t>3.05</t>
  </si>
  <si>
    <t>Hải</t>
  </si>
  <si>
    <t xml:space="preserve">ĐINH VĂN </t>
  </si>
  <si>
    <t xml:space="preserve">NGUYỄN THẾ </t>
  </si>
  <si>
    <t>TÀI</t>
  </si>
  <si>
    <t xml:space="preserve">PHẠM NGỌC </t>
  </si>
  <si>
    <t>Công nghệ Kỹ thuật Công trình Xây dựng</t>
  </si>
  <si>
    <t>3.16</t>
  </si>
  <si>
    <t>161250653102</t>
  </si>
  <si>
    <t>108003551417</t>
  </si>
  <si>
    <t>16KT1</t>
  </si>
  <si>
    <t>Công nghệ Kỹ thuật Kiến trúc</t>
  </si>
  <si>
    <t>DUNG</t>
  </si>
  <si>
    <t>161250653106</t>
  </si>
  <si>
    <t xml:space="preserve">TĂNG THỊ HÀ </t>
  </si>
  <si>
    <t>LAN</t>
  </si>
  <si>
    <t>107003551420</t>
  </si>
  <si>
    <t>161250653108</t>
  </si>
  <si>
    <t xml:space="preserve">NGÔ QUỐC </t>
  </si>
  <si>
    <t>105003551422</t>
  </si>
  <si>
    <t>DH</t>
  </si>
  <si>
    <t>SANG</t>
  </si>
  <si>
    <t>2.90</t>
  </si>
  <si>
    <t>VÂN</t>
  </si>
  <si>
    <t>Quản lý Xây dựng</t>
  </si>
  <si>
    <t>Mã SV</t>
  </si>
  <si>
    <t>Họ và tên</t>
  </si>
  <si>
    <t>Ngày sinh</t>
  </si>
  <si>
    <t>GT</t>
  </si>
  <si>
    <t>TKNH</t>
  </si>
  <si>
    <t>Lớp</t>
  </si>
  <si>
    <t>Ngành</t>
  </si>
  <si>
    <t>Điểm TBC</t>
  </si>
  <si>
    <t>Điểm TBC10</t>
  </si>
  <si>
    <t>Tình trạng</t>
  </si>
  <si>
    <t>Xếp loại HK</t>
  </si>
  <si>
    <t>Cấp ĐT</t>
  </si>
  <si>
    <t>Tổng TCTL</t>
  </si>
  <si>
    <t xml:space="preserve">LÊ ĐỨC </t>
  </si>
  <si>
    <t>CHÁNH</t>
  </si>
  <si>
    <t>2.81</t>
  </si>
  <si>
    <t>2.88</t>
  </si>
  <si>
    <t>2.55</t>
  </si>
  <si>
    <t>151250633108</t>
  </si>
  <si>
    <t>107002510642</t>
  </si>
  <si>
    <t>2.74</t>
  </si>
  <si>
    <t>151250613165</t>
  </si>
  <si>
    <t xml:space="preserve">Nguyễn Giang </t>
  </si>
  <si>
    <t>100001768606</t>
  </si>
  <si>
    <t>2.52</t>
  </si>
  <si>
    <t xml:space="preserve">TRẦN THANH </t>
  </si>
  <si>
    <t>2.63</t>
  </si>
  <si>
    <t>2.66</t>
  </si>
  <si>
    <t>VƯƠNG</t>
  </si>
  <si>
    <t>161250633103</t>
  </si>
  <si>
    <t xml:space="preserve">DƯƠNG BÁ </t>
  </si>
  <si>
    <t>109003551864</t>
  </si>
  <si>
    <t>16XC1</t>
  </si>
  <si>
    <t>161250633112</t>
  </si>
  <si>
    <t xml:space="preserve">DƯƠNG QUANG </t>
  </si>
  <si>
    <t>SÁNG</t>
  </si>
  <si>
    <t>105003614154</t>
  </si>
  <si>
    <t>161250633107</t>
  </si>
  <si>
    <t>NĂNG</t>
  </si>
  <si>
    <t>108003614054</t>
  </si>
  <si>
    <t>161250633114</t>
  </si>
  <si>
    <t>109003551877</t>
  </si>
  <si>
    <t>161250613168</t>
  </si>
  <si>
    <t>Nghĩa</t>
  </si>
  <si>
    <t>103001145162</t>
  </si>
  <si>
    <t>16XD1</t>
  </si>
  <si>
    <t>2.72</t>
  </si>
  <si>
    <t>171250653107</t>
  </si>
  <si>
    <t>HOÀNG THỊ HẢI</t>
  </si>
  <si>
    <t>100867532700</t>
  </si>
  <si>
    <t>17KT1</t>
  </si>
  <si>
    <t>2.61</t>
  </si>
  <si>
    <t>171250613159</t>
  </si>
  <si>
    <t>THÁI VĂN</t>
  </si>
  <si>
    <t>Điểm RL</t>
  </si>
  <si>
    <t>Điểm ƯT</t>
  </si>
  <si>
    <t>Học bổng</t>
  </si>
  <si>
    <t>x</t>
  </si>
  <si>
    <t>Mức HB</t>
  </si>
  <si>
    <t>Nữ</t>
  </si>
  <si>
    <t>TN</t>
  </si>
  <si>
    <t>ĐH</t>
  </si>
  <si>
    <t>DANH SÁCH SINH VIÊN KHOA XÂY DỰNG NHẬN HỌC BỔNG HỌC KỲ 217</t>
  </si>
  <si>
    <t>Điểm HB 10</t>
  </si>
  <si>
    <t>Điểm HB 4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</si>
</sst>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_-* #,##0.000\ _₫_-;\-* #,##0.000\ _₫_-;_-* &quot;-&quot;??\ _₫_-;_-@_-"/>
    <numFmt numFmtId="174" formatCode="_-* #,##0.0000\ _₫_-;\-* #,##0.0000\ _₫_-;_-* &quot;-&quot;??\ _₫_-;_-@_-"/>
    <numFmt numFmtId="175" formatCode="_-* #,##0.0\ _₫_-;\-* #,##0.0\ _₫_-;_-* &quot;-&quot;??\ _₫_-;_-@_-"/>
    <numFmt numFmtId="176" formatCode="_-* #,##0\ _₫_-;\-* #,##0\ _₫_-;_-* &quot;-&quot;??\ _₫_-;_-@_-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5"/>
      <color indexed="25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8.5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vertical="center"/>
      <protection/>
    </xf>
    <xf numFmtId="0" fontId="1" fillId="0" borderId="10" xfId="57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57" applyFont="1" applyFill="1" applyBorder="1" applyAlignment="1">
      <alignment vertical="center"/>
      <protection/>
    </xf>
    <xf numFmtId="0" fontId="1" fillId="34" borderId="10" xfId="57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70" zoomScaleNormal="70" zoomScalePageLayoutView="0" workbookViewId="0" topLeftCell="A1">
      <selection activeCell="R53" sqref="R53"/>
    </sheetView>
  </sheetViews>
  <sheetFormatPr defaultColWidth="9.140625" defaultRowHeight="12.75"/>
  <cols>
    <col min="3" max="3" width="13.00390625" style="0" customWidth="1"/>
    <col min="7" max="7" width="10.8515625" style="0" customWidth="1"/>
    <col min="21" max="21" width="12.28125" style="0" customWidth="1"/>
    <col min="22" max="22" width="11.7109375" style="0" customWidth="1"/>
  </cols>
  <sheetData>
    <row r="1" spans="2:19" ht="18">
      <c r="B1" s="5" t="s">
        <v>232</v>
      </c>
      <c r="P1" s="8"/>
      <c r="Q1" s="8"/>
      <c r="R1" s="8"/>
      <c r="S1" s="8"/>
    </row>
    <row r="2" spans="16:19" ht="12.75">
      <c r="P2" s="8"/>
      <c r="Q2" s="8"/>
      <c r="R2" s="8"/>
      <c r="S2" s="8"/>
    </row>
    <row r="3" spans="1:23" ht="12.75">
      <c r="A3" s="1" t="s">
        <v>69</v>
      </c>
      <c r="B3" s="1" t="s">
        <v>170</v>
      </c>
      <c r="C3" s="1" t="s">
        <v>171</v>
      </c>
      <c r="D3" s="1"/>
      <c r="E3" s="1" t="s">
        <v>172</v>
      </c>
      <c r="F3" s="1" t="s">
        <v>92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182</v>
      </c>
      <c r="L3" s="1" t="s">
        <v>177</v>
      </c>
      <c r="M3" s="1" t="s">
        <v>178</v>
      </c>
      <c r="N3" s="1" t="s">
        <v>93</v>
      </c>
      <c r="O3" s="1" t="s">
        <v>179</v>
      </c>
      <c r="P3" s="1" t="s">
        <v>180</v>
      </c>
      <c r="Q3" s="1" t="s">
        <v>181</v>
      </c>
      <c r="R3" s="1" t="s">
        <v>224</v>
      </c>
      <c r="S3" s="1" t="s">
        <v>225</v>
      </c>
      <c r="T3" s="1" t="s">
        <v>233</v>
      </c>
      <c r="U3" s="1" t="s">
        <v>234</v>
      </c>
      <c r="V3" s="1" t="s">
        <v>226</v>
      </c>
      <c r="W3" s="1" t="s">
        <v>228</v>
      </c>
    </row>
    <row r="4" spans="1:23" ht="12.75">
      <c r="A4" s="6">
        <v>1</v>
      </c>
      <c r="B4" s="4" t="s">
        <v>71</v>
      </c>
      <c r="C4" s="4" t="s">
        <v>72</v>
      </c>
      <c r="D4" s="4" t="s">
        <v>121</v>
      </c>
      <c r="E4" s="4">
        <v>35159</v>
      </c>
      <c r="F4" s="4" t="b">
        <v>0</v>
      </c>
      <c r="G4" s="3" t="s">
        <v>229</v>
      </c>
      <c r="H4" s="4" t="s">
        <v>73</v>
      </c>
      <c r="I4" s="4" t="s">
        <v>74</v>
      </c>
      <c r="J4" s="4" t="s">
        <v>169</v>
      </c>
      <c r="K4" s="4">
        <v>7</v>
      </c>
      <c r="L4" s="4" t="s">
        <v>108</v>
      </c>
      <c r="M4" s="4">
        <v>7.99</v>
      </c>
      <c r="N4" s="4" t="s">
        <v>94</v>
      </c>
      <c r="O4" s="2" t="s">
        <v>230</v>
      </c>
      <c r="P4" s="9" t="s">
        <v>100</v>
      </c>
      <c r="Q4" s="9" t="s">
        <v>96</v>
      </c>
      <c r="R4" s="9">
        <v>85</v>
      </c>
      <c r="S4" s="4">
        <v>0.3</v>
      </c>
      <c r="T4" s="11">
        <f>M4+S4</f>
        <v>8.290000000000001</v>
      </c>
      <c r="U4" s="11">
        <v>3.12</v>
      </c>
      <c r="V4" s="10" t="s">
        <v>227</v>
      </c>
      <c r="W4" s="4" t="s">
        <v>100</v>
      </c>
    </row>
    <row r="5" spans="1:23" ht="12.75">
      <c r="A5" s="6">
        <v>2</v>
      </c>
      <c r="B5" s="4" t="s">
        <v>7</v>
      </c>
      <c r="C5" s="4" t="s">
        <v>118</v>
      </c>
      <c r="D5" s="4" t="s">
        <v>136</v>
      </c>
      <c r="E5" s="4">
        <v>35693</v>
      </c>
      <c r="F5" s="4" t="b">
        <v>1</v>
      </c>
      <c r="G5" s="3" t="s">
        <v>97</v>
      </c>
      <c r="H5" s="4" t="s">
        <v>8</v>
      </c>
      <c r="I5" s="4" t="s">
        <v>74</v>
      </c>
      <c r="J5" s="4" t="s">
        <v>169</v>
      </c>
      <c r="K5" s="4">
        <v>15</v>
      </c>
      <c r="L5" s="4" t="s">
        <v>127</v>
      </c>
      <c r="M5" s="4">
        <v>7.25</v>
      </c>
      <c r="N5" s="4" t="s">
        <v>94</v>
      </c>
      <c r="O5" s="2" t="s">
        <v>230</v>
      </c>
      <c r="P5" s="9" t="s">
        <v>100</v>
      </c>
      <c r="Q5" s="9" t="s">
        <v>96</v>
      </c>
      <c r="R5" s="9">
        <v>80</v>
      </c>
      <c r="S5" s="4">
        <v>0.2</v>
      </c>
      <c r="T5" s="11">
        <f>M5+S5</f>
        <v>7.45</v>
      </c>
      <c r="U5" s="11">
        <v>2.88</v>
      </c>
      <c r="V5" s="10" t="s">
        <v>227</v>
      </c>
      <c r="W5" s="4" t="s">
        <v>100</v>
      </c>
    </row>
    <row r="6" spans="1:23" ht="12.75">
      <c r="A6" s="6">
        <v>3</v>
      </c>
      <c r="B6" s="4" t="s">
        <v>75</v>
      </c>
      <c r="C6" s="4" t="s">
        <v>150</v>
      </c>
      <c r="D6" s="4" t="s">
        <v>122</v>
      </c>
      <c r="E6" s="4">
        <v>35521</v>
      </c>
      <c r="F6" s="4" t="b">
        <v>1</v>
      </c>
      <c r="G6" s="3" t="s">
        <v>97</v>
      </c>
      <c r="H6" s="4" t="s">
        <v>76</v>
      </c>
      <c r="I6" s="4" t="s">
        <v>128</v>
      </c>
      <c r="J6" s="4" t="s">
        <v>129</v>
      </c>
      <c r="K6" s="4">
        <v>11</v>
      </c>
      <c r="L6" s="4" t="s">
        <v>70</v>
      </c>
      <c r="M6" s="4">
        <v>8.3</v>
      </c>
      <c r="N6" s="4" t="s">
        <v>94</v>
      </c>
      <c r="O6" s="2" t="s">
        <v>230</v>
      </c>
      <c r="P6" s="9" t="s">
        <v>109</v>
      </c>
      <c r="Q6" s="9" t="s">
        <v>96</v>
      </c>
      <c r="R6" s="9">
        <v>92</v>
      </c>
      <c r="S6" s="4">
        <v>0.3</v>
      </c>
      <c r="T6" s="11">
        <f>M6+S6</f>
        <v>8.600000000000001</v>
      </c>
      <c r="U6" s="11">
        <v>3.76</v>
      </c>
      <c r="V6" s="10" t="s">
        <v>227</v>
      </c>
      <c r="W6" s="4" t="s">
        <v>109</v>
      </c>
    </row>
    <row r="7" spans="1:23" ht="12.75">
      <c r="A7" s="6">
        <v>4</v>
      </c>
      <c r="B7" s="4" t="s">
        <v>188</v>
      </c>
      <c r="C7" s="4" t="s">
        <v>183</v>
      </c>
      <c r="D7" s="4" t="s">
        <v>103</v>
      </c>
      <c r="E7" s="4">
        <v>35744</v>
      </c>
      <c r="F7" s="4" t="b">
        <v>1</v>
      </c>
      <c r="G7" s="3" t="s">
        <v>97</v>
      </c>
      <c r="H7" s="4" t="s">
        <v>189</v>
      </c>
      <c r="I7" s="4" t="s">
        <v>128</v>
      </c>
      <c r="J7" s="4" t="s">
        <v>129</v>
      </c>
      <c r="K7" s="4">
        <v>19</v>
      </c>
      <c r="L7" s="4" t="s">
        <v>190</v>
      </c>
      <c r="M7" s="4">
        <v>6.92</v>
      </c>
      <c r="N7" s="4" t="s">
        <v>99</v>
      </c>
      <c r="O7" s="2" t="s">
        <v>231</v>
      </c>
      <c r="P7" s="9" t="s">
        <v>100</v>
      </c>
      <c r="Q7" s="9" t="s">
        <v>96</v>
      </c>
      <c r="R7" s="9">
        <v>85</v>
      </c>
      <c r="S7" s="4"/>
      <c r="T7" s="11">
        <f>M7+S7</f>
        <v>6.92</v>
      </c>
      <c r="U7" s="11" t="str">
        <f aca="true" t="shared" si="0" ref="U7:U42">L7</f>
        <v>2.74</v>
      </c>
      <c r="V7" s="10" t="s">
        <v>227</v>
      </c>
      <c r="W7" s="4" t="s">
        <v>100</v>
      </c>
    </row>
    <row r="8" spans="1:23" ht="12.75">
      <c r="A8" s="6">
        <v>5</v>
      </c>
      <c r="B8" s="4" t="s">
        <v>77</v>
      </c>
      <c r="C8" s="4" t="s">
        <v>78</v>
      </c>
      <c r="D8" s="4" t="s">
        <v>79</v>
      </c>
      <c r="E8" s="4">
        <v>35588</v>
      </c>
      <c r="F8" s="4" t="b">
        <v>1</v>
      </c>
      <c r="G8" s="3" t="s">
        <v>97</v>
      </c>
      <c r="H8" s="4" t="s">
        <v>80</v>
      </c>
      <c r="I8" s="4" t="s">
        <v>125</v>
      </c>
      <c r="J8" s="4" t="s">
        <v>98</v>
      </c>
      <c r="K8" s="4">
        <v>8</v>
      </c>
      <c r="L8" s="4" t="s">
        <v>132</v>
      </c>
      <c r="M8" s="4">
        <v>8.89</v>
      </c>
      <c r="N8" s="4" t="s">
        <v>94</v>
      </c>
      <c r="O8" s="2" t="s">
        <v>230</v>
      </c>
      <c r="P8" s="9" t="s">
        <v>109</v>
      </c>
      <c r="Q8" s="9" t="s">
        <v>96</v>
      </c>
      <c r="R8" s="9">
        <v>98</v>
      </c>
      <c r="S8" s="4"/>
      <c r="T8" s="11">
        <f>M8+S8</f>
        <v>8.89</v>
      </c>
      <c r="U8" s="11" t="str">
        <f t="shared" si="0"/>
        <v>4.00</v>
      </c>
      <c r="V8" s="10" t="s">
        <v>227</v>
      </c>
      <c r="W8" s="4" t="s">
        <v>109</v>
      </c>
    </row>
    <row r="9" spans="1:23" ht="12.75">
      <c r="A9" s="6">
        <v>6</v>
      </c>
      <c r="B9" s="4" t="s">
        <v>81</v>
      </c>
      <c r="C9" s="4" t="s">
        <v>82</v>
      </c>
      <c r="D9" s="4" t="s">
        <v>144</v>
      </c>
      <c r="E9" s="4">
        <v>35539</v>
      </c>
      <c r="F9" s="4" t="b">
        <v>1</v>
      </c>
      <c r="G9" s="3" t="s">
        <v>97</v>
      </c>
      <c r="H9" s="4" t="s">
        <v>83</v>
      </c>
      <c r="I9" s="4" t="s">
        <v>125</v>
      </c>
      <c r="J9" s="4" t="s">
        <v>98</v>
      </c>
      <c r="K9" s="4">
        <v>9</v>
      </c>
      <c r="L9" s="4" t="s">
        <v>84</v>
      </c>
      <c r="M9" s="4">
        <v>9.23</v>
      </c>
      <c r="N9" s="4" t="s">
        <v>94</v>
      </c>
      <c r="O9" s="2" t="s">
        <v>230</v>
      </c>
      <c r="P9" s="9" t="s">
        <v>109</v>
      </c>
      <c r="Q9" s="9" t="s">
        <v>96</v>
      </c>
      <c r="R9" s="9">
        <v>98</v>
      </c>
      <c r="S9" s="4"/>
      <c r="T9" s="11">
        <f>M9+S9</f>
        <v>9.23</v>
      </c>
      <c r="U9" s="11" t="str">
        <f t="shared" si="0"/>
        <v>3.89</v>
      </c>
      <c r="V9" s="10" t="s">
        <v>227</v>
      </c>
      <c r="W9" s="4" t="s">
        <v>109</v>
      </c>
    </row>
    <row r="10" spans="1:23" ht="12.75">
      <c r="A10" s="6">
        <v>7</v>
      </c>
      <c r="B10" s="4" t="s">
        <v>85</v>
      </c>
      <c r="C10" s="4" t="s">
        <v>86</v>
      </c>
      <c r="D10" s="4" t="s">
        <v>144</v>
      </c>
      <c r="E10" s="4">
        <v>35725</v>
      </c>
      <c r="F10" s="4" t="b">
        <v>1</v>
      </c>
      <c r="G10" s="3" t="s">
        <v>97</v>
      </c>
      <c r="H10" s="4" t="s">
        <v>87</v>
      </c>
      <c r="I10" s="4" t="s">
        <v>125</v>
      </c>
      <c r="J10" s="4" t="s">
        <v>98</v>
      </c>
      <c r="K10" s="4">
        <v>10</v>
      </c>
      <c r="L10" s="4" t="s">
        <v>139</v>
      </c>
      <c r="M10" s="4">
        <v>8.86</v>
      </c>
      <c r="N10" s="4" t="s">
        <v>94</v>
      </c>
      <c r="O10" s="2" t="s">
        <v>230</v>
      </c>
      <c r="P10" s="9" t="s">
        <v>109</v>
      </c>
      <c r="Q10" s="9" t="s">
        <v>96</v>
      </c>
      <c r="R10" s="9">
        <v>98</v>
      </c>
      <c r="S10" s="4">
        <v>0.2</v>
      </c>
      <c r="T10" s="11">
        <f>M10+S10</f>
        <v>9.059999999999999</v>
      </c>
      <c r="U10" s="11">
        <v>3.78</v>
      </c>
      <c r="V10" s="10" t="s">
        <v>227</v>
      </c>
      <c r="W10" s="4" t="s">
        <v>109</v>
      </c>
    </row>
    <row r="11" spans="1:23" ht="12.75">
      <c r="A11" s="6">
        <v>8</v>
      </c>
      <c r="B11" s="4" t="s">
        <v>88</v>
      </c>
      <c r="C11" s="4" t="s">
        <v>101</v>
      </c>
      <c r="D11" s="4" t="s">
        <v>166</v>
      </c>
      <c r="E11" s="4">
        <v>35767</v>
      </c>
      <c r="F11" s="4" t="b">
        <v>1</v>
      </c>
      <c r="G11" s="3" t="s">
        <v>97</v>
      </c>
      <c r="H11" s="4" t="s">
        <v>89</v>
      </c>
      <c r="I11" s="4" t="s">
        <v>125</v>
      </c>
      <c r="J11" s="4" t="s">
        <v>98</v>
      </c>
      <c r="K11" s="4">
        <v>12</v>
      </c>
      <c r="L11" s="4" t="s">
        <v>112</v>
      </c>
      <c r="M11" s="4">
        <v>8.23</v>
      </c>
      <c r="N11" s="4" t="s">
        <v>94</v>
      </c>
      <c r="O11" s="2" t="s">
        <v>230</v>
      </c>
      <c r="P11" s="9" t="s">
        <v>95</v>
      </c>
      <c r="Q11" s="9" t="s">
        <v>96</v>
      </c>
      <c r="R11" s="9">
        <v>76</v>
      </c>
      <c r="S11" s="4"/>
      <c r="T11" s="11">
        <f>M11+S11</f>
        <v>8.23</v>
      </c>
      <c r="U11" s="11" t="str">
        <f t="shared" si="0"/>
        <v>3.58</v>
      </c>
      <c r="V11" s="10" t="s">
        <v>227</v>
      </c>
      <c r="W11" s="10" t="s">
        <v>100</v>
      </c>
    </row>
    <row r="12" spans="1:23" ht="12.75">
      <c r="A12" s="6">
        <v>9</v>
      </c>
      <c r="B12" s="4" t="s">
        <v>90</v>
      </c>
      <c r="C12" s="4" t="s">
        <v>105</v>
      </c>
      <c r="D12" s="4" t="s">
        <v>120</v>
      </c>
      <c r="E12" s="4">
        <v>35736</v>
      </c>
      <c r="F12" s="4" t="b">
        <v>1</v>
      </c>
      <c r="G12" s="3" t="s">
        <v>97</v>
      </c>
      <c r="H12" s="4" t="s">
        <v>91</v>
      </c>
      <c r="I12" s="4" t="s">
        <v>125</v>
      </c>
      <c r="J12" s="4" t="s">
        <v>98</v>
      </c>
      <c r="K12" s="4">
        <v>9</v>
      </c>
      <c r="L12" s="11" t="s">
        <v>130</v>
      </c>
      <c r="M12" s="11">
        <v>8.51</v>
      </c>
      <c r="N12" s="11" t="s">
        <v>94</v>
      </c>
      <c r="O12" s="12" t="s">
        <v>230</v>
      </c>
      <c r="P12" s="11" t="s">
        <v>95</v>
      </c>
      <c r="Q12" s="11" t="s">
        <v>96</v>
      </c>
      <c r="R12" s="11">
        <v>97</v>
      </c>
      <c r="S12" s="11">
        <v>0.3</v>
      </c>
      <c r="T12" s="11">
        <f>M12+S12</f>
        <v>8.81</v>
      </c>
      <c r="U12" s="11">
        <v>3.68</v>
      </c>
      <c r="V12" s="10" t="s">
        <v>227</v>
      </c>
      <c r="W12" s="11" t="s">
        <v>109</v>
      </c>
    </row>
    <row r="13" spans="1:23" ht="12.75">
      <c r="A13" s="6">
        <v>10</v>
      </c>
      <c r="B13" s="4" t="s">
        <v>191</v>
      </c>
      <c r="C13" s="4" t="s">
        <v>192</v>
      </c>
      <c r="D13" s="4" t="s">
        <v>97</v>
      </c>
      <c r="E13" s="4">
        <v>35201</v>
      </c>
      <c r="F13" s="4" t="b">
        <v>1</v>
      </c>
      <c r="G13" s="3" t="s">
        <v>97</v>
      </c>
      <c r="H13" s="4" t="s">
        <v>193</v>
      </c>
      <c r="I13" s="4" t="s">
        <v>125</v>
      </c>
      <c r="J13" s="4" t="s">
        <v>98</v>
      </c>
      <c r="K13" s="4">
        <v>20</v>
      </c>
      <c r="L13" s="4" t="s">
        <v>127</v>
      </c>
      <c r="M13" s="4">
        <v>7.2</v>
      </c>
      <c r="N13" s="4" t="s">
        <v>99</v>
      </c>
      <c r="O13" s="2" t="s">
        <v>231</v>
      </c>
      <c r="P13" s="9" t="s">
        <v>100</v>
      </c>
      <c r="Q13" s="9" t="s">
        <v>96</v>
      </c>
      <c r="R13" s="9">
        <v>78</v>
      </c>
      <c r="S13" s="4"/>
      <c r="T13" s="11">
        <f>M13+S13</f>
        <v>7.2</v>
      </c>
      <c r="U13" s="11" t="str">
        <f t="shared" si="0"/>
        <v>2.80</v>
      </c>
      <c r="V13" s="10" t="s">
        <v>227</v>
      </c>
      <c r="W13" s="4" t="s">
        <v>100</v>
      </c>
    </row>
    <row r="14" spans="1:23" ht="12.75">
      <c r="A14" s="6">
        <v>11</v>
      </c>
      <c r="B14" s="4" t="s">
        <v>9</v>
      </c>
      <c r="C14" s="4" t="s">
        <v>195</v>
      </c>
      <c r="D14" s="4" t="s">
        <v>115</v>
      </c>
      <c r="E14" s="4">
        <v>35671</v>
      </c>
      <c r="F14" s="4" t="b">
        <v>1</v>
      </c>
      <c r="G14" s="3" t="s">
        <v>97</v>
      </c>
      <c r="H14" s="4" t="s">
        <v>10</v>
      </c>
      <c r="I14" s="4" t="s">
        <v>125</v>
      </c>
      <c r="J14" s="4" t="s">
        <v>98</v>
      </c>
      <c r="K14" s="4">
        <v>19</v>
      </c>
      <c r="L14" s="4" t="s">
        <v>126</v>
      </c>
      <c r="M14" s="4">
        <v>7.09</v>
      </c>
      <c r="N14" s="4" t="s">
        <v>94</v>
      </c>
      <c r="O14" s="2" t="s">
        <v>230</v>
      </c>
      <c r="P14" s="9" t="s">
        <v>100</v>
      </c>
      <c r="Q14" s="9" t="s">
        <v>96</v>
      </c>
      <c r="R14" s="9">
        <v>75</v>
      </c>
      <c r="S14" s="4"/>
      <c r="T14" s="11">
        <f>M14+S14</f>
        <v>7.09</v>
      </c>
      <c r="U14" s="11" t="str">
        <f t="shared" si="0"/>
        <v>2.68</v>
      </c>
      <c r="V14" s="10" t="s">
        <v>227</v>
      </c>
      <c r="W14" s="4" t="s">
        <v>100</v>
      </c>
    </row>
    <row r="15" spans="1:23" ht="12.75">
      <c r="A15" s="6">
        <v>12</v>
      </c>
      <c r="B15" s="4" t="s">
        <v>11</v>
      </c>
      <c r="C15" s="4" t="s">
        <v>12</v>
      </c>
      <c r="D15" s="4" t="s">
        <v>111</v>
      </c>
      <c r="E15" s="4">
        <v>35473</v>
      </c>
      <c r="F15" s="4" t="b">
        <v>1</v>
      </c>
      <c r="G15" s="3" t="s">
        <v>97</v>
      </c>
      <c r="H15" s="4" t="s">
        <v>13</v>
      </c>
      <c r="I15" s="4" t="s">
        <v>125</v>
      </c>
      <c r="J15" s="4" t="s">
        <v>98</v>
      </c>
      <c r="K15" s="4">
        <v>22</v>
      </c>
      <c r="L15" s="4" t="s">
        <v>126</v>
      </c>
      <c r="M15" s="4">
        <v>7.04</v>
      </c>
      <c r="N15" s="4" t="s">
        <v>94</v>
      </c>
      <c r="O15" s="2" t="s">
        <v>230</v>
      </c>
      <c r="P15" s="9" t="s">
        <v>100</v>
      </c>
      <c r="Q15" s="9" t="s">
        <v>96</v>
      </c>
      <c r="R15" s="9">
        <v>76</v>
      </c>
      <c r="S15" s="4"/>
      <c r="T15" s="11">
        <f>M15+S15</f>
        <v>7.04</v>
      </c>
      <c r="U15" s="11" t="str">
        <f t="shared" si="0"/>
        <v>2.68</v>
      </c>
      <c r="V15" s="10" t="s">
        <v>227</v>
      </c>
      <c r="W15" s="4" t="s">
        <v>100</v>
      </c>
    </row>
    <row r="16" spans="1:23" ht="12.75">
      <c r="A16" s="6">
        <v>13</v>
      </c>
      <c r="B16" s="4" t="s">
        <v>14</v>
      </c>
      <c r="C16" s="4" t="s">
        <v>15</v>
      </c>
      <c r="D16" s="4" t="s">
        <v>124</v>
      </c>
      <c r="E16" s="4">
        <v>35507</v>
      </c>
      <c r="F16" s="4" t="b">
        <v>1</v>
      </c>
      <c r="G16" s="3" t="s">
        <v>97</v>
      </c>
      <c r="H16" s="4" t="s">
        <v>16</v>
      </c>
      <c r="I16" s="4" t="s">
        <v>125</v>
      </c>
      <c r="J16" s="4" t="s">
        <v>98</v>
      </c>
      <c r="K16" s="4">
        <v>21</v>
      </c>
      <c r="L16" s="4" t="s">
        <v>194</v>
      </c>
      <c r="M16" s="4">
        <v>6.78</v>
      </c>
      <c r="N16" s="4" t="s">
        <v>99</v>
      </c>
      <c r="O16" s="2" t="s">
        <v>231</v>
      </c>
      <c r="P16" s="9" t="s">
        <v>100</v>
      </c>
      <c r="Q16" s="9" t="s">
        <v>96</v>
      </c>
      <c r="R16" s="9">
        <v>76</v>
      </c>
      <c r="S16" s="4"/>
      <c r="T16" s="11">
        <f>M16+S16</f>
        <v>6.78</v>
      </c>
      <c r="U16" s="11" t="str">
        <f t="shared" si="0"/>
        <v>2.52</v>
      </c>
      <c r="V16" s="10" t="s">
        <v>227</v>
      </c>
      <c r="W16" s="4" t="s">
        <v>100</v>
      </c>
    </row>
    <row r="17" spans="1:23" ht="12.75">
      <c r="A17" s="6">
        <v>14</v>
      </c>
      <c r="B17" s="4" t="s">
        <v>162</v>
      </c>
      <c r="C17" s="4" t="s">
        <v>163</v>
      </c>
      <c r="D17" s="4" t="s">
        <v>141</v>
      </c>
      <c r="E17" s="4">
        <v>35841</v>
      </c>
      <c r="F17" s="4" t="b">
        <v>1</v>
      </c>
      <c r="G17" s="3" t="s">
        <v>97</v>
      </c>
      <c r="H17" s="4" t="s">
        <v>164</v>
      </c>
      <c r="I17" s="4" t="s">
        <v>155</v>
      </c>
      <c r="J17" s="4" t="s">
        <v>156</v>
      </c>
      <c r="K17" s="4">
        <v>21</v>
      </c>
      <c r="L17" s="11" t="s">
        <v>107</v>
      </c>
      <c r="M17" s="11">
        <v>8.21</v>
      </c>
      <c r="N17" s="11" t="s">
        <v>99</v>
      </c>
      <c r="O17" s="12" t="s">
        <v>231</v>
      </c>
      <c r="P17" s="11" t="s">
        <v>95</v>
      </c>
      <c r="Q17" s="11" t="s">
        <v>96</v>
      </c>
      <c r="R17" s="11">
        <v>90</v>
      </c>
      <c r="S17" s="11">
        <v>0.2</v>
      </c>
      <c r="T17" s="11">
        <f>M17+S17</f>
        <v>8.41</v>
      </c>
      <c r="U17" s="11">
        <v>3.6</v>
      </c>
      <c r="V17" s="10" t="s">
        <v>227</v>
      </c>
      <c r="W17" s="11" t="s">
        <v>109</v>
      </c>
    </row>
    <row r="18" spans="1:23" ht="12.75">
      <c r="A18" s="6">
        <v>15</v>
      </c>
      <c r="B18" s="4" t="s">
        <v>158</v>
      </c>
      <c r="C18" s="4" t="s">
        <v>159</v>
      </c>
      <c r="D18" s="4" t="s">
        <v>160</v>
      </c>
      <c r="E18" s="4">
        <v>35834</v>
      </c>
      <c r="F18" s="4" t="b">
        <v>0</v>
      </c>
      <c r="G18" s="3" t="s">
        <v>229</v>
      </c>
      <c r="H18" s="4" t="s">
        <v>161</v>
      </c>
      <c r="I18" s="4" t="s">
        <v>155</v>
      </c>
      <c r="J18" s="4" t="s">
        <v>156</v>
      </c>
      <c r="K18" s="4">
        <v>24</v>
      </c>
      <c r="L18" s="9" t="s">
        <v>119</v>
      </c>
      <c r="M18" s="9">
        <v>8.01</v>
      </c>
      <c r="N18" s="9" t="s">
        <v>99</v>
      </c>
      <c r="O18" s="13" t="s">
        <v>231</v>
      </c>
      <c r="P18" s="9" t="s">
        <v>95</v>
      </c>
      <c r="Q18" s="9" t="s">
        <v>96</v>
      </c>
      <c r="R18" s="9">
        <v>84</v>
      </c>
      <c r="S18" s="9">
        <v>0.3</v>
      </c>
      <c r="T18" s="11">
        <f>M18+S18</f>
        <v>8.31</v>
      </c>
      <c r="U18" s="11">
        <v>3.45</v>
      </c>
      <c r="V18" s="10" t="s">
        <v>227</v>
      </c>
      <c r="W18" s="4" t="s">
        <v>95</v>
      </c>
    </row>
    <row r="19" spans="1:23" ht="12.75">
      <c r="A19" s="6">
        <v>16</v>
      </c>
      <c r="B19" s="4" t="s">
        <v>153</v>
      </c>
      <c r="C19" s="4" t="s">
        <v>147</v>
      </c>
      <c r="D19" s="4" t="s">
        <v>137</v>
      </c>
      <c r="E19" s="4">
        <v>35905</v>
      </c>
      <c r="F19" s="4" t="b">
        <v>1</v>
      </c>
      <c r="G19" s="3" t="s">
        <v>97</v>
      </c>
      <c r="H19" s="4" t="s">
        <v>154</v>
      </c>
      <c r="I19" s="4" t="s">
        <v>155</v>
      </c>
      <c r="J19" s="4" t="s">
        <v>156</v>
      </c>
      <c r="K19" s="4">
        <v>26</v>
      </c>
      <c r="L19" s="4" t="s">
        <v>133</v>
      </c>
      <c r="M19" s="4">
        <v>7.63</v>
      </c>
      <c r="N19" s="4" t="s">
        <v>99</v>
      </c>
      <c r="O19" s="2" t="s">
        <v>231</v>
      </c>
      <c r="P19" s="9" t="s">
        <v>100</v>
      </c>
      <c r="Q19" s="9" t="s">
        <v>96</v>
      </c>
      <c r="R19" s="9">
        <v>85</v>
      </c>
      <c r="S19" s="4"/>
      <c r="T19" s="11">
        <f>M19+S19</f>
        <v>7.63</v>
      </c>
      <c r="U19" s="11" t="str">
        <f t="shared" si="0"/>
        <v>3.19</v>
      </c>
      <c r="V19" s="10" t="s">
        <v>227</v>
      </c>
      <c r="W19" s="4" t="s">
        <v>100</v>
      </c>
    </row>
    <row r="20" spans="1:23" ht="12.75">
      <c r="A20" s="6">
        <v>17</v>
      </c>
      <c r="B20" s="4" t="s">
        <v>18</v>
      </c>
      <c r="C20" s="4" t="s">
        <v>19</v>
      </c>
      <c r="D20" s="4" t="s">
        <v>157</v>
      </c>
      <c r="E20" s="4">
        <v>35833</v>
      </c>
      <c r="F20" s="4" t="b">
        <v>0</v>
      </c>
      <c r="G20" s="3" t="s">
        <v>229</v>
      </c>
      <c r="H20" s="4" t="s">
        <v>20</v>
      </c>
      <c r="I20" s="4" t="s">
        <v>155</v>
      </c>
      <c r="J20" s="4" t="s">
        <v>156</v>
      </c>
      <c r="K20" s="4">
        <v>23</v>
      </c>
      <c r="L20" s="4" t="s">
        <v>113</v>
      </c>
      <c r="M20" s="4">
        <v>7.46</v>
      </c>
      <c r="N20" s="4" t="s">
        <v>99</v>
      </c>
      <c r="O20" s="2" t="s">
        <v>231</v>
      </c>
      <c r="P20" s="9" t="s">
        <v>100</v>
      </c>
      <c r="Q20" s="9" t="s">
        <v>96</v>
      </c>
      <c r="R20" s="9">
        <v>97</v>
      </c>
      <c r="S20" s="4">
        <v>0.3</v>
      </c>
      <c r="T20" s="11">
        <f>M20+S20</f>
        <v>7.76</v>
      </c>
      <c r="U20" s="11">
        <v>3.08</v>
      </c>
      <c r="V20" s="10" t="s">
        <v>227</v>
      </c>
      <c r="W20" s="4" t="s">
        <v>100</v>
      </c>
    </row>
    <row r="21" spans="1:23" ht="12.75">
      <c r="A21" s="6">
        <v>18</v>
      </c>
      <c r="B21" s="4" t="s">
        <v>21</v>
      </c>
      <c r="C21" s="4" t="s">
        <v>22</v>
      </c>
      <c r="D21" s="4" t="s">
        <v>23</v>
      </c>
      <c r="E21" s="4">
        <v>36043</v>
      </c>
      <c r="F21" s="4" t="b">
        <v>1</v>
      </c>
      <c r="G21" s="3" t="s">
        <v>97</v>
      </c>
      <c r="H21" s="4" t="s">
        <v>24</v>
      </c>
      <c r="I21" s="4" t="s">
        <v>155</v>
      </c>
      <c r="J21" s="4" t="s">
        <v>156</v>
      </c>
      <c r="K21" s="4">
        <v>29</v>
      </c>
      <c r="L21" s="4" t="s">
        <v>197</v>
      </c>
      <c r="M21" s="4">
        <v>6.98</v>
      </c>
      <c r="N21" s="4" t="s">
        <v>99</v>
      </c>
      <c r="O21" s="2" t="s">
        <v>231</v>
      </c>
      <c r="P21" s="9" t="s">
        <v>100</v>
      </c>
      <c r="Q21" s="9" t="s">
        <v>96</v>
      </c>
      <c r="R21" s="9">
        <v>80</v>
      </c>
      <c r="S21" s="4"/>
      <c r="T21" s="11">
        <f>M21+S21</f>
        <v>6.98</v>
      </c>
      <c r="U21" s="11" t="str">
        <f t="shared" si="0"/>
        <v>2.66</v>
      </c>
      <c r="V21" s="10" t="s">
        <v>227</v>
      </c>
      <c r="W21" s="4" t="s">
        <v>100</v>
      </c>
    </row>
    <row r="22" spans="1:23" ht="12.75">
      <c r="A22" s="6">
        <v>19</v>
      </c>
      <c r="B22" s="4" t="s">
        <v>25</v>
      </c>
      <c r="C22" s="4" t="s">
        <v>26</v>
      </c>
      <c r="D22" s="4" t="s">
        <v>27</v>
      </c>
      <c r="E22" s="4">
        <v>35766</v>
      </c>
      <c r="F22" s="4" t="b">
        <v>1</v>
      </c>
      <c r="G22" s="3" t="s">
        <v>97</v>
      </c>
      <c r="H22" s="4" t="s">
        <v>28</v>
      </c>
      <c r="I22" s="4" t="s">
        <v>155</v>
      </c>
      <c r="J22" s="4" t="s">
        <v>156</v>
      </c>
      <c r="K22" s="4">
        <v>31</v>
      </c>
      <c r="L22" s="4" t="s">
        <v>221</v>
      </c>
      <c r="M22" s="4">
        <v>6.99</v>
      </c>
      <c r="N22" s="4" t="s">
        <v>99</v>
      </c>
      <c r="O22" s="2" t="s">
        <v>231</v>
      </c>
      <c r="P22" s="9" t="s">
        <v>100</v>
      </c>
      <c r="Q22" s="9" t="s">
        <v>96</v>
      </c>
      <c r="R22" s="9">
        <v>79</v>
      </c>
      <c r="S22" s="4"/>
      <c r="T22" s="11">
        <f>M22+S22</f>
        <v>6.99</v>
      </c>
      <c r="U22" s="11" t="str">
        <f t="shared" si="0"/>
        <v>2.61</v>
      </c>
      <c r="V22" s="10" t="s">
        <v>227</v>
      </c>
      <c r="W22" s="4" t="s">
        <v>100</v>
      </c>
    </row>
    <row r="23" spans="1:23" ht="12.75">
      <c r="A23" s="6">
        <v>20</v>
      </c>
      <c r="B23" s="4" t="s">
        <v>199</v>
      </c>
      <c r="C23" s="4" t="s">
        <v>200</v>
      </c>
      <c r="D23" s="4" t="s">
        <v>137</v>
      </c>
      <c r="E23" s="4">
        <v>35960</v>
      </c>
      <c r="F23" s="4" t="b">
        <v>1</v>
      </c>
      <c r="G23" s="3" t="s">
        <v>97</v>
      </c>
      <c r="H23" s="4" t="s">
        <v>201</v>
      </c>
      <c r="I23" s="4" t="s">
        <v>202</v>
      </c>
      <c r="J23" s="4" t="s">
        <v>129</v>
      </c>
      <c r="K23" s="4">
        <v>18</v>
      </c>
      <c r="L23" s="4" t="s">
        <v>143</v>
      </c>
      <c r="M23" s="4">
        <v>7.89</v>
      </c>
      <c r="N23" s="4" t="s">
        <v>99</v>
      </c>
      <c r="O23" s="2" t="s">
        <v>231</v>
      </c>
      <c r="P23" s="9" t="s">
        <v>95</v>
      </c>
      <c r="Q23" s="9" t="s">
        <v>96</v>
      </c>
      <c r="R23" s="9">
        <v>95</v>
      </c>
      <c r="S23" s="4"/>
      <c r="T23" s="11">
        <f>M23+S23</f>
        <v>7.89</v>
      </c>
      <c r="U23" s="11" t="str">
        <f t="shared" si="0"/>
        <v>3.28</v>
      </c>
      <c r="V23" s="10" t="s">
        <v>227</v>
      </c>
      <c r="W23" s="4" t="s">
        <v>95</v>
      </c>
    </row>
    <row r="24" spans="1:23" ht="12.75">
      <c r="A24" s="6">
        <v>21</v>
      </c>
      <c r="B24" s="4" t="s">
        <v>203</v>
      </c>
      <c r="C24" s="4" t="s">
        <v>204</v>
      </c>
      <c r="D24" s="4" t="s">
        <v>205</v>
      </c>
      <c r="E24" s="4">
        <v>36058</v>
      </c>
      <c r="F24" s="4" t="b">
        <v>1</v>
      </c>
      <c r="G24" s="3" t="s">
        <v>97</v>
      </c>
      <c r="H24" s="4" t="s">
        <v>206</v>
      </c>
      <c r="I24" s="4" t="s">
        <v>202</v>
      </c>
      <c r="J24" s="4" t="s">
        <v>129</v>
      </c>
      <c r="K24" s="4">
        <v>22</v>
      </c>
      <c r="L24" s="4" t="s">
        <v>145</v>
      </c>
      <c r="M24" s="4">
        <v>7.56</v>
      </c>
      <c r="N24" s="4" t="s">
        <v>99</v>
      </c>
      <c r="O24" s="2" t="s">
        <v>231</v>
      </c>
      <c r="P24" s="9" t="s">
        <v>100</v>
      </c>
      <c r="Q24" s="9" t="s">
        <v>96</v>
      </c>
      <c r="R24" s="9">
        <v>95</v>
      </c>
      <c r="S24" s="4"/>
      <c r="T24" s="11">
        <f>M24+S24</f>
        <v>7.56</v>
      </c>
      <c r="U24" s="11" t="str">
        <f t="shared" si="0"/>
        <v>3.05</v>
      </c>
      <c r="V24" s="10" t="s">
        <v>227</v>
      </c>
      <c r="W24" s="4" t="s">
        <v>100</v>
      </c>
    </row>
    <row r="25" spans="1:23" ht="12.75">
      <c r="A25" s="6">
        <v>22</v>
      </c>
      <c r="B25" s="4" t="s">
        <v>29</v>
      </c>
      <c r="C25" s="4" t="s">
        <v>30</v>
      </c>
      <c r="D25" s="4" t="s">
        <v>31</v>
      </c>
      <c r="E25" s="4">
        <v>34861</v>
      </c>
      <c r="F25" s="4" t="b">
        <v>1</v>
      </c>
      <c r="G25" s="3" t="s">
        <v>97</v>
      </c>
      <c r="H25" s="4" t="s">
        <v>32</v>
      </c>
      <c r="I25" s="4" t="s">
        <v>202</v>
      </c>
      <c r="J25" s="4" t="s">
        <v>129</v>
      </c>
      <c r="K25" s="4">
        <v>23</v>
      </c>
      <c r="L25" s="4" t="s">
        <v>6</v>
      </c>
      <c r="M25" s="4">
        <v>7.51</v>
      </c>
      <c r="N25" s="4" t="s">
        <v>99</v>
      </c>
      <c r="O25" s="2" t="s">
        <v>231</v>
      </c>
      <c r="P25" s="9" t="s">
        <v>100</v>
      </c>
      <c r="Q25" s="9" t="s">
        <v>96</v>
      </c>
      <c r="R25" s="9">
        <v>95</v>
      </c>
      <c r="S25" s="4"/>
      <c r="T25" s="11">
        <f>M25+S25</f>
        <v>7.51</v>
      </c>
      <c r="U25" s="11" t="str">
        <f t="shared" si="0"/>
        <v>3.04</v>
      </c>
      <c r="V25" s="10" t="s">
        <v>227</v>
      </c>
      <c r="W25" s="4" t="s">
        <v>100</v>
      </c>
    </row>
    <row r="26" spans="1:23" ht="12.75">
      <c r="A26" s="6">
        <v>23</v>
      </c>
      <c r="B26" s="4" t="s">
        <v>207</v>
      </c>
      <c r="C26" s="4" t="s">
        <v>148</v>
      </c>
      <c r="D26" s="4" t="s">
        <v>208</v>
      </c>
      <c r="E26" s="4">
        <v>35991</v>
      </c>
      <c r="F26" s="4" t="b">
        <v>1</v>
      </c>
      <c r="G26" s="3" t="s">
        <v>97</v>
      </c>
      <c r="H26" s="4" t="s">
        <v>209</v>
      </c>
      <c r="I26" s="4" t="s">
        <v>202</v>
      </c>
      <c r="J26" s="4" t="s">
        <v>129</v>
      </c>
      <c r="K26" s="4">
        <v>25</v>
      </c>
      <c r="L26" s="4" t="s">
        <v>186</v>
      </c>
      <c r="M26" s="4">
        <v>7.44</v>
      </c>
      <c r="N26" s="4" t="s">
        <v>99</v>
      </c>
      <c r="O26" s="2" t="s">
        <v>231</v>
      </c>
      <c r="P26" s="9" t="s">
        <v>100</v>
      </c>
      <c r="Q26" s="9" t="s">
        <v>96</v>
      </c>
      <c r="R26" s="9">
        <v>90</v>
      </c>
      <c r="S26" s="4">
        <v>0.2</v>
      </c>
      <c r="T26" s="11">
        <f>M26+S26</f>
        <v>7.640000000000001</v>
      </c>
      <c r="U26" s="11">
        <v>2.96</v>
      </c>
      <c r="V26" s="10" t="s">
        <v>227</v>
      </c>
      <c r="W26" s="4" t="s">
        <v>100</v>
      </c>
    </row>
    <row r="27" spans="1:23" ht="12.75">
      <c r="A27" s="6">
        <v>24</v>
      </c>
      <c r="B27" s="4" t="s">
        <v>210</v>
      </c>
      <c r="C27" s="4" t="s">
        <v>102</v>
      </c>
      <c r="D27" s="4" t="s">
        <v>149</v>
      </c>
      <c r="E27" s="4">
        <v>36006</v>
      </c>
      <c r="F27" s="4" t="b">
        <v>1</v>
      </c>
      <c r="G27" s="3" t="s">
        <v>97</v>
      </c>
      <c r="H27" s="4" t="s">
        <v>211</v>
      </c>
      <c r="I27" s="4" t="s">
        <v>202</v>
      </c>
      <c r="J27" s="4" t="s">
        <v>129</v>
      </c>
      <c r="K27" s="4">
        <v>20</v>
      </c>
      <c r="L27" s="4" t="s">
        <v>140</v>
      </c>
      <c r="M27" s="4">
        <v>7.06</v>
      </c>
      <c r="N27" s="4" t="s">
        <v>99</v>
      </c>
      <c r="O27" s="2" t="s">
        <v>231</v>
      </c>
      <c r="P27" s="9" t="s">
        <v>100</v>
      </c>
      <c r="Q27" s="9" t="s">
        <v>96</v>
      </c>
      <c r="R27" s="9">
        <v>95</v>
      </c>
      <c r="S27" s="4">
        <v>0.3</v>
      </c>
      <c r="T27" s="11">
        <f>M27+S27</f>
        <v>7.359999999999999</v>
      </c>
      <c r="U27" s="11">
        <v>2.77</v>
      </c>
      <c r="V27" s="10" t="s">
        <v>227</v>
      </c>
      <c r="W27" s="4" t="s">
        <v>100</v>
      </c>
    </row>
    <row r="28" spans="1:23" ht="12.75">
      <c r="A28" s="6">
        <v>25</v>
      </c>
      <c r="B28" s="4" t="s">
        <v>33</v>
      </c>
      <c r="C28" s="4" t="s">
        <v>135</v>
      </c>
      <c r="D28" s="4" t="s">
        <v>34</v>
      </c>
      <c r="E28" s="4">
        <v>36152</v>
      </c>
      <c r="F28" s="4" t="b">
        <v>1</v>
      </c>
      <c r="G28" s="3" t="s">
        <v>97</v>
      </c>
      <c r="H28" s="4" t="s">
        <v>35</v>
      </c>
      <c r="I28" s="4" t="s">
        <v>202</v>
      </c>
      <c r="J28" s="4" t="s">
        <v>129</v>
      </c>
      <c r="K28" s="4">
        <v>26</v>
      </c>
      <c r="L28" s="4" t="s">
        <v>110</v>
      </c>
      <c r="M28" s="4">
        <v>6.75</v>
      </c>
      <c r="N28" s="4" t="s">
        <v>99</v>
      </c>
      <c r="O28" s="2" t="s">
        <v>231</v>
      </c>
      <c r="P28" s="9" t="s">
        <v>100</v>
      </c>
      <c r="Q28" s="9" t="s">
        <v>96</v>
      </c>
      <c r="R28" s="9">
        <v>65</v>
      </c>
      <c r="S28" s="4"/>
      <c r="T28" s="11">
        <f>M28+S28</f>
        <v>6.75</v>
      </c>
      <c r="U28" s="11" t="str">
        <f t="shared" si="0"/>
        <v>2.50</v>
      </c>
      <c r="V28" s="10" t="s">
        <v>227</v>
      </c>
      <c r="W28" s="4" t="s">
        <v>100</v>
      </c>
    </row>
    <row r="29" spans="1:23" ht="12.75">
      <c r="A29" s="6">
        <v>26</v>
      </c>
      <c r="B29" s="4" t="s">
        <v>36</v>
      </c>
      <c r="C29" s="4" t="s">
        <v>138</v>
      </c>
      <c r="D29" s="4" t="s">
        <v>116</v>
      </c>
      <c r="E29" s="4">
        <v>35525</v>
      </c>
      <c r="F29" s="4" t="b">
        <v>1</v>
      </c>
      <c r="G29" s="3" t="s">
        <v>97</v>
      </c>
      <c r="H29" s="4" t="s">
        <v>37</v>
      </c>
      <c r="I29" s="4" t="s">
        <v>202</v>
      </c>
      <c r="J29" s="4" t="s">
        <v>129</v>
      </c>
      <c r="K29" s="4">
        <v>26</v>
      </c>
      <c r="L29" s="4" t="s">
        <v>110</v>
      </c>
      <c r="M29" s="4">
        <v>6.75</v>
      </c>
      <c r="N29" s="4" t="s">
        <v>99</v>
      </c>
      <c r="O29" s="2" t="s">
        <v>231</v>
      </c>
      <c r="P29" s="9" t="s">
        <v>100</v>
      </c>
      <c r="Q29" s="9" t="s">
        <v>96</v>
      </c>
      <c r="R29" s="9">
        <v>95</v>
      </c>
      <c r="S29" s="4"/>
      <c r="T29" s="11">
        <f>M29+S29</f>
        <v>6.75</v>
      </c>
      <c r="U29" s="11" t="str">
        <f t="shared" si="0"/>
        <v>2.50</v>
      </c>
      <c r="V29" s="10" t="s">
        <v>227</v>
      </c>
      <c r="W29" s="4" t="s">
        <v>100</v>
      </c>
    </row>
    <row r="30" spans="1:23" ht="12.75">
      <c r="A30" s="6">
        <v>27</v>
      </c>
      <c r="B30" s="4" t="s">
        <v>38</v>
      </c>
      <c r="C30" s="4" t="s">
        <v>134</v>
      </c>
      <c r="D30" s="4" t="s">
        <v>39</v>
      </c>
      <c r="E30" s="4">
        <v>34344</v>
      </c>
      <c r="F30" s="4" t="b">
        <v>1</v>
      </c>
      <c r="G30" s="3" t="s">
        <v>97</v>
      </c>
      <c r="H30" s="4" t="s">
        <v>40</v>
      </c>
      <c r="I30" s="4" t="s">
        <v>215</v>
      </c>
      <c r="J30" s="4" t="s">
        <v>98</v>
      </c>
      <c r="K30" s="4">
        <v>23</v>
      </c>
      <c r="L30" s="4" t="s">
        <v>104</v>
      </c>
      <c r="M30" s="4">
        <v>7.83</v>
      </c>
      <c r="N30" s="4" t="s">
        <v>99</v>
      </c>
      <c r="O30" s="2" t="s">
        <v>231</v>
      </c>
      <c r="P30" s="9" t="s">
        <v>100</v>
      </c>
      <c r="Q30" s="9" t="s">
        <v>96</v>
      </c>
      <c r="R30" s="9">
        <v>95</v>
      </c>
      <c r="S30" s="4"/>
      <c r="T30" s="11">
        <f>M30+S30</f>
        <v>7.83</v>
      </c>
      <c r="U30" s="11" t="str">
        <f t="shared" si="0"/>
        <v>3.17</v>
      </c>
      <c r="V30" s="10" t="s">
        <v>227</v>
      </c>
      <c r="W30" s="4" t="s">
        <v>100</v>
      </c>
    </row>
    <row r="31" spans="1:23" ht="12.75">
      <c r="A31" s="6">
        <v>28</v>
      </c>
      <c r="B31" s="4" t="s">
        <v>41</v>
      </c>
      <c r="C31" s="4" t="s">
        <v>42</v>
      </c>
      <c r="D31" s="4" t="s">
        <v>146</v>
      </c>
      <c r="E31" s="4">
        <v>34837</v>
      </c>
      <c r="F31" s="4" t="b">
        <v>1</v>
      </c>
      <c r="G31" s="3" t="s">
        <v>97</v>
      </c>
      <c r="H31" s="4" t="s">
        <v>43</v>
      </c>
      <c r="I31" s="4" t="s">
        <v>215</v>
      </c>
      <c r="J31" s="4" t="s">
        <v>98</v>
      </c>
      <c r="K31" s="4">
        <v>20</v>
      </c>
      <c r="L31" s="4" t="s">
        <v>108</v>
      </c>
      <c r="M31" s="4">
        <v>7.5</v>
      </c>
      <c r="N31" s="4" t="s">
        <v>99</v>
      </c>
      <c r="O31" s="2" t="s">
        <v>231</v>
      </c>
      <c r="P31" s="9" t="s">
        <v>100</v>
      </c>
      <c r="Q31" s="9" t="s">
        <v>96</v>
      </c>
      <c r="R31" s="9">
        <v>95</v>
      </c>
      <c r="S31" s="4">
        <v>0.2</v>
      </c>
      <c r="T31" s="11">
        <f>M31+S31</f>
        <v>7.7</v>
      </c>
      <c r="U31" s="11">
        <v>3.08</v>
      </c>
      <c r="V31" s="10" t="s">
        <v>227</v>
      </c>
      <c r="W31" s="4" t="s">
        <v>100</v>
      </c>
    </row>
    <row r="32" spans="1:23" ht="12.75">
      <c r="A32" s="6">
        <v>29</v>
      </c>
      <c r="B32" s="4" t="s">
        <v>212</v>
      </c>
      <c r="C32" s="4" t="s">
        <v>114</v>
      </c>
      <c r="D32" s="4" t="s">
        <v>213</v>
      </c>
      <c r="E32" s="4">
        <v>35318</v>
      </c>
      <c r="F32" s="4" t="b">
        <v>1</v>
      </c>
      <c r="G32" s="3" t="s">
        <v>97</v>
      </c>
      <c r="H32" s="4" t="s">
        <v>214</v>
      </c>
      <c r="I32" s="4" t="s">
        <v>215</v>
      </c>
      <c r="J32" s="4" t="s">
        <v>98</v>
      </c>
      <c r="K32" s="4">
        <v>34</v>
      </c>
      <c r="L32" s="4" t="s">
        <v>123</v>
      </c>
      <c r="M32" s="4">
        <v>7.35</v>
      </c>
      <c r="N32" s="4" t="s">
        <v>99</v>
      </c>
      <c r="O32" s="2" t="s">
        <v>231</v>
      </c>
      <c r="P32" s="9" t="s">
        <v>100</v>
      </c>
      <c r="Q32" s="9" t="s">
        <v>96</v>
      </c>
      <c r="R32" s="9">
        <v>90</v>
      </c>
      <c r="S32" s="4"/>
      <c r="T32" s="11">
        <f>M32+S32</f>
        <v>7.35</v>
      </c>
      <c r="U32" s="11" t="str">
        <f t="shared" si="0"/>
        <v>2.85</v>
      </c>
      <c r="V32" s="10" t="s">
        <v>227</v>
      </c>
      <c r="W32" s="4" t="s">
        <v>100</v>
      </c>
    </row>
    <row r="33" spans="1:23" ht="12.75">
      <c r="A33" s="6">
        <v>30</v>
      </c>
      <c r="B33" s="4" t="s">
        <v>44</v>
      </c>
      <c r="C33" s="4" t="s">
        <v>45</v>
      </c>
      <c r="D33" s="4" t="s">
        <v>17</v>
      </c>
      <c r="E33" s="4">
        <v>35854</v>
      </c>
      <c r="F33" s="4" t="b">
        <v>1</v>
      </c>
      <c r="G33" s="3" t="s">
        <v>97</v>
      </c>
      <c r="H33" s="4" t="s">
        <v>46</v>
      </c>
      <c r="I33" s="4" t="s">
        <v>215</v>
      </c>
      <c r="J33" s="4" t="s">
        <v>98</v>
      </c>
      <c r="K33" s="4">
        <v>22</v>
      </c>
      <c r="L33" s="4" t="s">
        <v>110</v>
      </c>
      <c r="M33" s="4">
        <v>6.66</v>
      </c>
      <c r="N33" s="4" t="s">
        <v>99</v>
      </c>
      <c r="O33" s="2" t="s">
        <v>231</v>
      </c>
      <c r="P33" s="9" t="s">
        <v>100</v>
      </c>
      <c r="Q33" s="9" t="s">
        <v>96</v>
      </c>
      <c r="R33" s="9">
        <v>65</v>
      </c>
      <c r="S33" s="4"/>
      <c r="T33" s="11">
        <f>M33+S33</f>
        <v>6.66</v>
      </c>
      <c r="U33" s="11" t="str">
        <f t="shared" si="0"/>
        <v>2.50</v>
      </c>
      <c r="V33" s="10" t="s">
        <v>227</v>
      </c>
      <c r="W33" s="4" t="s">
        <v>100</v>
      </c>
    </row>
    <row r="34" spans="1:23" ht="12.75">
      <c r="A34" s="6">
        <v>31</v>
      </c>
      <c r="B34" s="4" t="s">
        <v>47</v>
      </c>
      <c r="C34" s="4" t="s">
        <v>48</v>
      </c>
      <c r="D34" s="4" t="s">
        <v>49</v>
      </c>
      <c r="E34" s="4">
        <v>36083</v>
      </c>
      <c r="F34" s="4" t="b">
        <v>1</v>
      </c>
      <c r="G34" s="3" t="s">
        <v>97</v>
      </c>
      <c r="H34" s="4" t="s">
        <v>50</v>
      </c>
      <c r="I34" s="4" t="s">
        <v>51</v>
      </c>
      <c r="J34" s="4" t="s">
        <v>151</v>
      </c>
      <c r="K34" s="4">
        <v>25</v>
      </c>
      <c r="L34" s="4" t="s">
        <v>152</v>
      </c>
      <c r="M34" s="4">
        <v>7.94</v>
      </c>
      <c r="N34" s="4" t="s">
        <v>99</v>
      </c>
      <c r="O34" s="2" t="s">
        <v>231</v>
      </c>
      <c r="P34" s="9" t="s">
        <v>100</v>
      </c>
      <c r="Q34" s="9" t="s">
        <v>96</v>
      </c>
      <c r="R34" s="9">
        <v>85</v>
      </c>
      <c r="S34" s="4">
        <v>0.3</v>
      </c>
      <c r="T34" s="11">
        <f>M34+S34</f>
        <v>8.24</v>
      </c>
      <c r="U34" s="11">
        <v>3.28</v>
      </c>
      <c r="V34" s="10" t="s">
        <v>227</v>
      </c>
      <c r="W34" s="4" t="s">
        <v>100</v>
      </c>
    </row>
    <row r="35" spans="1:23" ht="12.75">
      <c r="A35" s="6">
        <v>32</v>
      </c>
      <c r="B35" s="4" t="s">
        <v>52</v>
      </c>
      <c r="C35" s="4" t="s">
        <v>150</v>
      </c>
      <c r="D35" s="4" t="s">
        <v>184</v>
      </c>
      <c r="E35" s="4">
        <v>35813</v>
      </c>
      <c r="F35" s="4" t="b">
        <v>1</v>
      </c>
      <c r="G35" s="3" t="s">
        <v>97</v>
      </c>
      <c r="H35" s="4" t="s">
        <v>53</v>
      </c>
      <c r="I35" s="4" t="s">
        <v>51</v>
      </c>
      <c r="J35" s="4" t="s">
        <v>151</v>
      </c>
      <c r="K35" s="4">
        <v>35</v>
      </c>
      <c r="L35" s="4" t="s">
        <v>131</v>
      </c>
      <c r="M35" s="4">
        <v>7.27</v>
      </c>
      <c r="N35" s="4" t="s">
        <v>99</v>
      </c>
      <c r="O35" s="2" t="s">
        <v>231</v>
      </c>
      <c r="P35" s="9" t="s">
        <v>100</v>
      </c>
      <c r="Q35" s="9" t="s">
        <v>96</v>
      </c>
      <c r="R35" s="9">
        <v>77</v>
      </c>
      <c r="S35" s="4"/>
      <c r="T35" s="11">
        <f>M35+S35</f>
        <v>7.27</v>
      </c>
      <c r="U35" s="11" t="str">
        <f t="shared" si="0"/>
        <v>2.77</v>
      </c>
      <c r="V35" s="10" t="s">
        <v>227</v>
      </c>
      <c r="W35" s="4" t="s">
        <v>100</v>
      </c>
    </row>
    <row r="36" spans="1:23" ht="12.75">
      <c r="A36" s="6">
        <v>33</v>
      </c>
      <c r="B36" s="4" t="s">
        <v>54</v>
      </c>
      <c r="C36" s="4" t="s">
        <v>55</v>
      </c>
      <c r="D36" s="4" t="s">
        <v>106</v>
      </c>
      <c r="E36" s="4">
        <v>36034</v>
      </c>
      <c r="F36" s="4" t="b">
        <v>1</v>
      </c>
      <c r="G36" s="3" t="s">
        <v>97</v>
      </c>
      <c r="H36" s="4" t="s">
        <v>56</v>
      </c>
      <c r="I36" s="4" t="s">
        <v>51</v>
      </c>
      <c r="J36" s="4" t="s">
        <v>151</v>
      </c>
      <c r="K36" s="4">
        <v>32</v>
      </c>
      <c r="L36" s="4" t="s">
        <v>216</v>
      </c>
      <c r="M36" s="4">
        <v>7.02</v>
      </c>
      <c r="N36" s="4" t="s">
        <v>99</v>
      </c>
      <c r="O36" s="2" t="s">
        <v>231</v>
      </c>
      <c r="P36" s="9" t="s">
        <v>100</v>
      </c>
      <c r="Q36" s="9" t="s">
        <v>96</v>
      </c>
      <c r="R36" s="9">
        <v>74</v>
      </c>
      <c r="S36" s="4"/>
      <c r="T36" s="11">
        <f>M36+S36</f>
        <v>7.02</v>
      </c>
      <c r="U36" s="11" t="str">
        <f t="shared" si="0"/>
        <v>2.72</v>
      </c>
      <c r="V36" s="10" t="s">
        <v>227</v>
      </c>
      <c r="W36" s="4" t="s">
        <v>100</v>
      </c>
    </row>
    <row r="37" spans="1:23" ht="12.75">
      <c r="A37" s="6">
        <v>34</v>
      </c>
      <c r="B37" s="4" t="s">
        <v>57</v>
      </c>
      <c r="C37" s="4" t="s">
        <v>58</v>
      </c>
      <c r="D37" s="4" t="s">
        <v>59</v>
      </c>
      <c r="E37" s="4">
        <v>35988</v>
      </c>
      <c r="F37" s="4" t="b">
        <v>1</v>
      </c>
      <c r="G37" s="3" t="s">
        <v>97</v>
      </c>
      <c r="H37" s="4" t="s">
        <v>60</v>
      </c>
      <c r="I37" s="4" t="s">
        <v>51</v>
      </c>
      <c r="J37" s="4" t="s">
        <v>151</v>
      </c>
      <c r="K37" s="4">
        <v>27</v>
      </c>
      <c r="L37" s="4" t="s">
        <v>196</v>
      </c>
      <c r="M37" s="4">
        <v>6.91</v>
      </c>
      <c r="N37" s="4" t="s">
        <v>99</v>
      </c>
      <c r="O37" s="2" t="s">
        <v>231</v>
      </c>
      <c r="P37" s="9" t="s">
        <v>100</v>
      </c>
      <c r="Q37" s="9" t="s">
        <v>96</v>
      </c>
      <c r="R37" s="9">
        <v>80</v>
      </c>
      <c r="S37" s="4">
        <v>0.2</v>
      </c>
      <c r="T37" s="11">
        <f>M37+S37</f>
        <v>7.11</v>
      </c>
      <c r="U37" s="11">
        <v>2.75</v>
      </c>
      <c r="V37" s="10" t="s">
        <v>227</v>
      </c>
      <c r="W37" s="4" t="s">
        <v>100</v>
      </c>
    </row>
    <row r="38" spans="1:23" ht="12.75">
      <c r="A38" s="6">
        <v>35</v>
      </c>
      <c r="B38" s="4" t="s">
        <v>217</v>
      </c>
      <c r="C38" s="4" t="s">
        <v>218</v>
      </c>
      <c r="D38" s="4" t="s">
        <v>168</v>
      </c>
      <c r="E38" s="4">
        <v>35865</v>
      </c>
      <c r="F38" s="4" t="b">
        <v>0</v>
      </c>
      <c r="G38" s="3" t="s">
        <v>229</v>
      </c>
      <c r="H38" s="4" t="s">
        <v>219</v>
      </c>
      <c r="I38" s="4" t="s">
        <v>220</v>
      </c>
      <c r="J38" s="4" t="s">
        <v>156</v>
      </c>
      <c r="K38" s="4">
        <v>20</v>
      </c>
      <c r="L38" s="4" t="s">
        <v>167</v>
      </c>
      <c r="M38" s="4">
        <v>7.47</v>
      </c>
      <c r="N38" s="4" t="s">
        <v>99</v>
      </c>
      <c r="O38" s="2" t="s">
        <v>231</v>
      </c>
      <c r="P38" s="9" t="s">
        <v>100</v>
      </c>
      <c r="Q38" s="9" t="s">
        <v>96</v>
      </c>
      <c r="R38" s="9">
        <v>90</v>
      </c>
      <c r="S38" s="4">
        <v>0.3</v>
      </c>
      <c r="T38" s="11">
        <f>M38+S38</f>
        <v>7.77</v>
      </c>
      <c r="U38" s="11">
        <v>3.02</v>
      </c>
      <c r="V38" s="10" t="s">
        <v>227</v>
      </c>
      <c r="W38" s="4" t="s">
        <v>100</v>
      </c>
    </row>
    <row r="39" spans="1:23" ht="12.75">
      <c r="A39" s="6">
        <v>36</v>
      </c>
      <c r="B39" s="4" t="s">
        <v>61</v>
      </c>
      <c r="C39" s="4" t="s">
        <v>62</v>
      </c>
      <c r="D39" s="4" t="s">
        <v>142</v>
      </c>
      <c r="E39" s="4">
        <v>35916</v>
      </c>
      <c r="F39" s="4" t="b">
        <v>1</v>
      </c>
      <c r="G39" s="3" t="s">
        <v>97</v>
      </c>
      <c r="H39" s="4" t="s">
        <v>63</v>
      </c>
      <c r="I39" s="4" t="s">
        <v>64</v>
      </c>
      <c r="J39" s="4" t="s">
        <v>65</v>
      </c>
      <c r="K39" s="4">
        <v>21</v>
      </c>
      <c r="L39" s="4" t="s">
        <v>108</v>
      </c>
      <c r="M39" s="4">
        <v>7.82</v>
      </c>
      <c r="N39" s="4" t="s">
        <v>99</v>
      </c>
      <c r="O39" s="2" t="s">
        <v>231</v>
      </c>
      <c r="P39" s="4" t="s">
        <v>100</v>
      </c>
      <c r="Q39" s="4" t="s">
        <v>165</v>
      </c>
      <c r="R39">
        <v>82</v>
      </c>
      <c r="S39">
        <v>0.3</v>
      </c>
      <c r="T39" s="11">
        <f>M39+S39</f>
        <v>8.120000000000001</v>
      </c>
      <c r="U39" s="11">
        <v>3.12</v>
      </c>
      <c r="V39" s="7" t="s">
        <v>227</v>
      </c>
      <c r="W39" s="4" t="s">
        <v>100</v>
      </c>
    </row>
    <row r="40" spans="1:23" ht="12.75">
      <c r="A40" s="6">
        <v>37</v>
      </c>
      <c r="B40" s="4" t="s">
        <v>66</v>
      </c>
      <c r="C40" s="4" t="s">
        <v>67</v>
      </c>
      <c r="D40" s="4" t="s">
        <v>117</v>
      </c>
      <c r="E40" s="4">
        <v>36453</v>
      </c>
      <c r="F40" s="4" t="b">
        <v>1</v>
      </c>
      <c r="G40" s="3" t="s">
        <v>97</v>
      </c>
      <c r="H40" s="4" t="s">
        <v>68</v>
      </c>
      <c r="I40" s="4" t="s">
        <v>64</v>
      </c>
      <c r="J40" s="4" t="s">
        <v>65</v>
      </c>
      <c r="K40" s="4">
        <v>21</v>
      </c>
      <c r="L40" s="4" t="s">
        <v>185</v>
      </c>
      <c r="M40" s="4">
        <v>7.42</v>
      </c>
      <c r="N40" s="4" t="s">
        <v>99</v>
      </c>
      <c r="O40" s="2" t="s">
        <v>231</v>
      </c>
      <c r="P40" s="4" t="s">
        <v>100</v>
      </c>
      <c r="Q40" s="4" t="s">
        <v>165</v>
      </c>
      <c r="R40">
        <v>80</v>
      </c>
      <c r="S40">
        <v>0.2</v>
      </c>
      <c r="T40" s="11">
        <f>M40+S40</f>
        <v>7.62</v>
      </c>
      <c r="U40" s="11">
        <v>2.89</v>
      </c>
      <c r="V40" s="7" t="s">
        <v>227</v>
      </c>
      <c r="W40" s="4" t="s">
        <v>100</v>
      </c>
    </row>
    <row r="41" spans="1:23" ht="12.75">
      <c r="A41" s="6">
        <v>38</v>
      </c>
      <c r="B41" s="4" t="s">
        <v>222</v>
      </c>
      <c r="C41" s="4" t="s">
        <v>223</v>
      </c>
      <c r="D41" s="4" t="s">
        <v>0</v>
      </c>
      <c r="E41" s="4">
        <v>35528</v>
      </c>
      <c r="F41" s="4" t="b">
        <v>1</v>
      </c>
      <c r="G41" s="3" t="s">
        <v>97</v>
      </c>
      <c r="H41" s="4" t="s">
        <v>1</v>
      </c>
      <c r="I41" s="4" t="s">
        <v>2</v>
      </c>
      <c r="J41" s="4" t="s">
        <v>98</v>
      </c>
      <c r="K41" s="4">
        <v>13</v>
      </c>
      <c r="L41" s="4" t="s">
        <v>131</v>
      </c>
      <c r="M41" s="4">
        <v>7.07</v>
      </c>
      <c r="N41" s="4" t="s">
        <v>99</v>
      </c>
      <c r="O41" s="2" t="s">
        <v>231</v>
      </c>
      <c r="P41" s="9" t="s">
        <v>100</v>
      </c>
      <c r="Q41" s="9" t="s">
        <v>96</v>
      </c>
      <c r="R41" s="9">
        <v>78</v>
      </c>
      <c r="S41" s="4"/>
      <c r="T41" s="11">
        <f>M41+S41</f>
        <v>7.07</v>
      </c>
      <c r="U41" s="11" t="str">
        <f t="shared" si="0"/>
        <v>2.77</v>
      </c>
      <c r="V41" s="10" t="s">
        <v>227</v>
      </c>
      <c r="W41" s="4" t="s">
        <v>100</v>
      </c>
    </row>
    <row r="42" spans="1:23" ht="12.75">
      <c r="A42" s="6">
        <v>39</v>
      </c>
      <c r="B42" s="4" t="s">
        <v>3</v>
      </c>
      <c r="C42" s="4" t="s">
        <v>4</v>
      </c>
      <c r="D42" s="4" t="s">
        <v>198</v>
      </c>
      <c r="E42" s="4">
        <v>36443</v>
      </c>
      <c r="F42" s="4" t="b">
        <v>1</v>
      </c>
      <c r="G42" s="3" t="s">
        <v>97</v>
      </c>
      <c r="H42" s="4" t="s">
        <v>5</v>
      </c>
      <c r="I42" s="4" t="s">
        <v>2</v>
      </c>
      <c r="J42" s="4" t="s">
        <v>98</v>
      </c>
      <c r="K42" s="4">
        <v>20</v>
      </c>
      <c r="L42" s="4" t="s">
        <v>187</v>
      </c>
      <c r="M42" s="4">
        <v>6.92</v>
      </c>
      <c r="N42" s="4" t="s">
        <v>99</v>
      </c>
      <c r="O42" s="2" t="s">
        <v>231</v>
      </c>
      <c r="P42" s="9" t="s">
        <v>100</v>
      </c>
      <c r="Q42" s="9" t="s">
        <v>96</v>
      </c>
      <c r="R42" s="9">
        <v>78</v>
      </c>
      <c r="S42" s="4"/>
      <c r="T42" s="11">
        <f>M42+S42</f>
        <v>6.92</v>
      </c>
      <c r="U42" s="11" t="str">
        <f t="shared" si="0"/>
        <v>2.55</v>
      </c>
      <c r="V42" s="10" t="s">
        <v>227</v>
      </c>
      <c r="W42" s="4" t="s">
        <v>100</v>
      </c>
    </row>
    <row r="43" spans="16:19" ht="12.75">
      <c r="P43" s="8"/>
      <c r="Q43" s="8"/>
      <c r="R43" s="8"/>
      <c r="S43" s="8"/>
    </row>
    <row r="44" spans="16:19" ht="12.75">
      <c r="P44" s="8"/>
      <c r="Q44" s="8"/>
      <c r="R44" s="8"/>
      <c r="S4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2018-12-21T14:32:50Z</cp:lastPrinted>
  <dcterms:created xsi:type="dcterms:W3CDTF">2018-12-15T04:26:32Z</dcterms:created>
  <dcterms:modified xsi:type="dcterms:W3CDTF">2018-12-24T09:07:55Z</dcterms:modified>
  <cp:category/>
  <cp:version/>
  <cp:contentType/>
  <cp:contentStatus/>
</cp:coreProperties>
</file>